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8160" tabRatio="794" activeTab="1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0">'ANEXO I - TAB 1'!$A$1:$H$52</definedName>
    <definedName name="_xlnm.Print_Area" localSheetId="1">'ANEXO II - TAB 1'!$A$1:$D$52</definedName>
  </definedNames>
  <calcPr fullCalcOnLoad="1"/>
</workbook>
</file>

<file path=xl/sharedStrings.xml><?xml version="1.0" encoding="utf-8"?>
<sst xmlns="http://schemas.openxmlformats.org/spreadsheetml/2006/main" count="46" uniqueCount="31">
  <si>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</si>
  <si>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</si>
  <si>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</si>
  <si>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</si>
  <si>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</si>
  <si>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</si>
  <si>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</si>
  <si>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TOTAL GERAL</t>
  </si>
  <si>
    <t>VENCIMENTO BÁSICO/
SUBSÍDIO</t>
  </si>
  <si>
    <t>OBSERVAÇÕES:</t>
  </si>
  <si>
    <t>NÍVEL ESCOLARIDADE</t>
  </si>
  <si>
    <t>GRUPO UNIVERSITÁRIO</t>
  </si>
  <si>
    <t>TABELA SALARIAL / QUADRO ESPECIAL EXTINTA FEPASA</t>
  </si>
  <si>
    <t>CARGOS OPERACIONAIS</t>
  </si>
  <si>
    <t>CARGOS TÉCNICOS/PROFISSIONAIS</t>
  </si>
  <si>
    <t>Fonte: Sistema de Banco de Dados Access</t>
  </si>
  <si>
    <t>CARGOS OPERACIONAIS / NÍVEL FUNDAMENTAL</t>
  </si>
  <si>
    <t>CARGOS ADMINISTRATIVOS/SUPERVISÃO / NÍVEL MÉDIO</t>
  </si>
  <si>
    <t>CARGOS TÉCNICOS/PROFISSIONAIS / MÉDIO TÉCNICO E UNIVERSITÁRIO</t>
  </si>
  <si>
    <t>GRUPO PO são cargos responsáveis pela Operação da RFFSA, nele existem cargos com exigência de escolaridade nível fundamental e nível médio.</t>
  </si>
  <si>
    <t>GRUPO PS são cargos responsáveis por serviços de apoio da RFFSA, nele existem cargos com exigência de escolaridade nível fundamental e nível médio.</t>
  </si>
  <si>
    <t>*GRUPO PA são cargos responsáveis pela Administração, todos os cargos existentes exigem nível médio de escolaridade.</t>
  </si>
  <si>
    <t>REMUNERAÇÃO DE CARGOS EFETIVOS</t>
  </si>
  <si>
    <t xml:space="preserve"> </t>
  </si>
  <si>
    <t xml:space="preserve">QUANTITATIVO FÍSICO DE EMPREGADOS - CARGOS EFETIVOS </t>
  </si>
  <si>
    <t>TABELA SALARIAL DO PCS DA EXTINTA RFFSA</t>
  </si>
  <si>
    <t>*GRUPOS PA, PO E OS</t>
  </si>
  <si>
    <t>CARGOS ADMINISTRATIVOS/SUPERVISÃO</t>
  </si>
  <si>
    <t>PODER/ÓRGÃO/UNIDADE: EXTINTA RFFSA</t>
  </si>
  <si>
    <t>AGOSTO/2023</t>
  </si>
  <si>
    <t>Vencimento básico com vigência a partir de maio de 2022, data base para o ACT.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</si>
</sst>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#,##0_ ;\-#,##0\ "/>
    <numFmt numFmtId="185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31" xfId="431" applyNumberFormat="1" applyFont="1" applyFill="1" applyBorder="1" applyAlignment="1" applyProtection="1">
      <alignment horizontal="center" vertical="center" wrapText="1"/>
      <protection/>
    </xf>
    <xf numFmtId="185" fontId="19" fillId="0" borderId="32" xfId="431" applyNumberFormat="1" applyFont="1" applyFill="1" applyBorder="1" applyAlignment="1" applyProtection="1">
      <alignment horizontal="center" wrapText="1"/>
      <protection/>
    </xf>
    <xf numFmtId="185" fontId="19" fillId="0" borderId="27" xfId="431" applyNumberFormat="1" applyFont="1" applyFill="1" applyBorder="1" applyAlignment="1" applyProtection="1">
      <alignment horizontal="center" wrapText="1"/>
      <protection/>
    </xf>
    <xf numFmtId="185" fontId="19" fillId="0" borderId="33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left" wrapText="1"/>
    </xf>
    <xf numFmtId="0" fontId="19" fillId="55" borderId="26" xfId="0" applyFont="1" applyFill="1" applyBorder="1" applyAlignment="1">
      <alignment horizontal="center" vertical="center" wrapText="1"/>
    </xf>
    <xf numFmtId="182" fontId="19" fillId="55" borderId="27" xfId="431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56" borderId="26" xfId="0" applyFont="1" applyFill="1" applyBorder="1" applyAlignment="1">
      <alignment horizontal="center" vertical="center" wrapText="1"/>
    </xf>
    <xf numFmtId="182" fontId="19" fillId="56" borderId="27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Alignment="1">
      <alignment vertical="center" wrapText="1"/>
    </xf>
    <xf numFmtId="182" fontId="19" fillId="14" borderId="35" xfId="431" applyNumberFormat="1" applyFont="1" applyFill="1" applyBorder="1" applyAlignment="1" applyProtection="1">
      <alignment horizontal="center" vertical="center" wrapText="1"/>
      <protection/>
    </xf>
    <xf numFmtId="182" fontId="19" fillId="14" borderId="36" xfId="431" applyNumberFormat="1" applyFont="1" applyFill="1" applyBorder="1" applyAlignment="1" applyProtection="1">
      <alignment horizontal="center" vertical="center" wrapText="1"/>
      <protection/>
    </xf>
    <xf numFmtId="182" fontId="19" fillId="14" borderId="37" xfId="431" applyNumberFormat="1" applyFont="1" applyFill="1" applyBorder="1" applyAlignment="1" applyProtection="1">
      <alignment horizontal="center" vertical="center" wrapText="1"/>
      <protection/>
    </xf>
    <xf numFmtId="182" fontId="19" fillId="14" borderId="38" xfId="431" applyNumberFormat="1" applyFont="1" applyFill="1" applyBorder="1" applyAlignment="1" applyProtection="1">
      <alignment horizontal="center" vertical="center" wrapText="1"/>
      <protection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31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19" fillId="14" borderId="31" xfId="431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6" fillId="0" borderId="2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49" fontId="33" fillId="0" borderId="45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19" fillId="0" borderId="3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4" fillId="0" borderId="29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3" fillId="14" borderId="47" xfId="0" applyFont="1" applyFill="1" applyBorder="1" applyAlignment="1">
      <alignment horizontal="center" vertical="center" wrapText="1"/>
    </xf>
    <xf numFmtId="0" fontId="33" fillId="14" borderId="48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46" xfId="0" applyFont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80" zoomScaleNormal="80" workbookViewId="0" topLeftCell="A8">
      <selection activeCell="A1" sqref="A1:E1"/>
    </sheetView>
  </sheetViews>
  <sheetFormatPr defaultColWidth="9.28125" defaultRowHeight="12.75"/>
  <cols>
    <col min="1" max="1" width="36.421875" style="1" customWidth="1"/>
    <col min="2" max="2" width="29.7109375" style="1" customWidth="1"/>
    <col min="3" max="3" width="19.421875" style="2" customWidth="1"/>
    <col min="4" max="4" width="14.7109375" style="2" customWidth="1"/>
    <col min="5" max="5" width="10.421875" style="2" customWidth="1"/>
    <col min="6" max="16384" width="9.28125" style="2" customWidth="1"/>
  </cols>
  <sheetData>
    <row r="1" spans="1:5" ht="12.75" customHeight="1">
      <c r="A1" s="50" t="s">
        <v>24</v>
      </c>
      <c r="B1" s="50"/>
      <c r="C1" s="50"/>
      <c r="D1" s="50"/>
      <c r="E1" s="50"/>
    </row>
    <row r="2" spans="1:5" ht="12.75" customHeight="1">
      <c r="A2" s="3" t="s">
        <v>23</v>
      </c>
      <c r="B2" s="3"/>
      <c r="C2" s="3" t="s">
        <v>23</v>
      </c>
      <c r="D2" s="3" t="s">
        <v>23</v>
      </c>
      <c r="E2" s="3"/>
    </row>
    <row r="3" spans="1:5" ht="12.75" customHeight="1">
      <c r="A3" s="51" t="s">
        <v>28</v>
      </c>
      <c r="B3" s="51"/>
      <c r="C3" s="51"/>
      <c r="D3" s="51"/>
      <c r="E3" s="51"/>
    </row>
    <row r="4" spans="1:5" ht="12.75" customHeight="1">
      <c r="A4" s="22"/>
      <c r="B4" s="22"/>
      <c r="C4" s="22"/>
      <c r="D4" s="22"/>
      <c r="E4" s="22"/>
    </row>
    <row r="5" spans="1:5" s="1" customFormat="1" ht="12.75" customHeight="1">
      <c r="A5" s="4"/>
      <c r="B5" s="4"/>
      <c r="C5" s="4"/>
      <c r="D5" s="49" t="s">
        <v>29</v>
      </c>
      <c r="E5" s="49"/>
    </row>
    <row r="6" spans="1:5" ht="12.75" customHeight="1">
      <c r="A6" s="40" t="s">
        <v>0</v>
      </c>
      <c r="B6" s="34"/>
      <c r="C6" s="35"/>
      <c r="D6" s="38" t="s">
        <v>1</v>
      </c>
      <c r="E6" s="39"/>
    </row>
    <row r="7" spans="1:5" ht="12.75" customHeight="1">
      <c r="A7" s="40"/>
      <c r="B7" s="34"/>
      <c r="C7" s="35"/>
      <c r="D7" s="14" t="s">
        <v>2</v>
      </c>
      <c r="E7" s="39" t="s">
        <v>3</v>
      </c>
    </row>
    <row r="8" spans="1:5" ht="38.25" customHeight="1">
      <c r="A8" s="16" t="s">
        <v>4</v>
      </c>
      <c r="B8" s="15"/>
      <c r="C8" s="13" t="s">
        <v>5</v>
      </c>
      <c r="D8" s="14" t="s">
        <v>6</v>
      </c>
      <c r="E8" s="39"/>
    </row>
    <row r="9" spans="1:5" s="5" customFormat="1" ht="12.75" customHeight="1">
      <c r="A9" s="52" t="s">
        <v>25</v>
      </c>
      <c r="B9" s="42" t="s">
        <v>26</v>
      </c>
      <c r="C9" s="6">
        <v>213</v>
      </c>
      <c r="D9" s="7">
        <v>1</v>
      </c>
      <c r="E9" s="41">
        <f>SUM(D9:D20)</f>
        <v>72</v>
      </c>
    </row>
    <row r="10" spans="1:5" s="5" customFormat="1" ht="12.75" customHeight="1">
      <c r="A10" s="52"/>
      <c r="B10" s="42"/>
      <c r="C10" s="6">
        <v>215</v>
      </c>
      <c r="D10" s="7">
        <v>5</v>
      </c>
      <c r="E10" s="41"/>
    </row>
    <row r="11" spans="1:5" s="5" customFormat="1" ht="12.75" customHeight="1">
      <c r="A11" s="52"/>
      <c r="B11" s="42"/>
      <c r="C11" s="6">
        <v>217</v>
      </c>
      <c r="D11" s="7">
        <v>2</v>
      </c>
      <c r="E11" s="41"/>
    </row>
    <row r="12" spans="1:5" s="5" customFormat="1" ht="12.75" customHeight="1">
      <c r="A12" s="52"/>
      <c r="B12" s="42"/>
      <c r="C12" s="6">
        <v>218</v>
      </c>
      <c r="D12" s="7">
        <v>2</v>
      </c>
      <c r="E12" s="41"/>
    </row>
    <row r="13" spans="1:5" s="5" customFormat="1" ht="12.75" customHeight="1">
      <c r="A13" s="52"/>
      <c r="B13" s="42"/>
      <c r="C13" s="6">
        <v>220</v>
      </c>
      <c r="D13" s="7">
        <v>1</v>
      </c>
      <c r="E13" s="41"/>
    </row>
    <row r="14" spans="1:5" s="5" customFormat="1" ht="12.75" customHeight="1">
      <c r="A14" s="52"/>
      <c r="B14" s="42"/>
      <c r="C14" s="6">
        <v>221</v>
      </c>
      <c r="D14" s="7">
        <v>7</v>
      </c>
      <c r="E14" s="41"/>
    </row>
    <row r="15" spans="1:5" s="5" customFormat="1" ht="12.75" customHeight="1">
      <c r="A15" s="52"/>
      <c r="B15" s="42"/>
      <c r="C15" s="6">
        <v>223</v>
      </c>
      <c r="D15" s="7">
        <v>2</v>
      </c>
      <c r="E15" s="41"/>
    </row>
    <row r="16" spans="1:5" s="5" customFormat="1" ht="12.75" customHeight="1">
      <c r="A16" s="52"/>
      <c r="B16" s="42"/>
      <c r="C16" s="6">
        <v>225</v>
      </c>
      <c r="D16" s="7">
        <v>16</v>
      </c>
      <c r="E16" s="41"/>
    </row>
    <row r="17" spans="1:5" s="5" customFormat="1" ht="12.75" customHeight="1">
      <c r="A17" s="52"/>
      <c r="B17" s="42"/>
      <c r="C17" s="6">
        <v>228</v>
      </c>
      <c r="D17" s="7">
        <v>1</v>
      </c>
      <c r="E17" s="41"/>
    </row>
    <row r="18" spans="1:5" s="5" customFormat="1" ht="12.75" customHeight="1">
      <c r="A18" s="52"/>
      <c r="B18" s="42"/>
      <c r="C18" s="6">
        <v>229</v>
      </c>
      <c r="D18" s="7">
        <v>3</v>
      </c>
      <c r="E18" s="41"/>
    </row>
    <row r="19" spans="1:5" s="5" customFormat="1" ht="12.75" customHeight="1">
      <c r="A19" s="52"/>
      <c r="B19" s="42"/>
      <c r="C19" s="6">
        <v>234</v>
      </c>
      <c r="D19" s="7">
        <v>3</v>
      </c>
      <c r="E19" s="41"/>
    </row>
    <row r="20" spans="1:5" s="5" customFormat="1" ht="12.75" customHeight="1">
      <c r="A20" s="52"/>
      <c r="B20" s="42"/>
      <c r="C20" s="6">
        <v>235</v>
      </c>
      <c r="D20" s="7">
        <v>29</v>
      </c>
      <c r="E20" s="41"/>
    </row>
    <row r="21" spans="1:7" s="5" customFormat="1" ht="12.75" customHeight="1">
      <c r="A21" s="52"/>
      <c r="B21" s="36" t="s">
        <v>11</v>
      </c>
      <c r="C21" s="6">
        <v>324</v>
      </c>
      <c r="D21" s="7">
        <v>2</v>
      </c>
      <c r="E21" s="32">
        <f>SUM(D21:D23)</f>
        <v>14</v>
      </c>
      <c r="G21" s="29"/>
    </row>
    <row r="22" spans="1:5" s="5" customFormat="1" ht="12.75" customHeight="1">
      <c r="A22" s="52"/>
      <c r="B22" s="37"/>
      <c r="C22" s="6">
        <v>325</v>
      </c>
      <c r="D22" s="7">
        <v>5</v>
      </c>
      <c r="E22" s="30"/>
    </row>
    <row r="23" spans="1:5" s="5" customFormat="1" ht="12.75" customHeight="1">
      <c r="A23" s="52"/>
      <c r="B23" s="37"/>
      <c r="C23" s="6">
        <v>326</v>
      </c>
      <c r="D23" s="7">
        <v>7</v>
      </c>
      <c r="E23" s="30"/>
    </row>
    <row r="24" spans="1:5" s="5" customFormat="1" ht="12.75" customHeight="1">
      <c r="A24" s="52"/>
      <c r="B24" s="34" t="s">
        <v>3</v>
      </c>
      <c r="C24" s="35"/>
      <c r="D24" s="17">
        <f>SUM(D9:D23)</f>
        <v>86</v>
      </c>
      <c r="E24" s="18">
        <f>E9+E21</f>
        <v>86</v>
      </c>
    </row>
    <row r="25" spans="1:5" s="5" customFormat="1" ht="12.75" customHeight="1">
      <c r="A25" s="46" t="s">
        <v>12</v>
      </c>
      <c r="B25" s="36" t="s">
        <v>13</v>
      </c>
      <c r="C25" s="23">
        <v>608</v>
      </c>
      <c r="D25" s="24">
        <v>1</v>
      </c>
      <c r="E25" s="32">
        <f>SUM(D25:D26)</f>
        <v>2</v>
      </c>
    </row>
    <row r="26" spans="1:5" s="5" customFormat="1" ht="12.75" customHeight="1">
      <c r="A26" s="47"/>
      <c r="B26" s="43"/>
      <c r="C26" s="6">
        <v>609</v>
      </c>
      <c r="D26" s="7">
        <v>1</v>
      </c>
      <c r="E26" s="33"/>
    </row>
    <row r="27" spans="1:5" s="5" customFormat="1" ht="12.75" customHeight="1">
      <c r="A27" s="47"/>
      <c r="B27" s="36" t="s">
        <v>27</v>
      </c>
      <c r="C27" s="6">
        <v>706</v>
      </c>
      <c r="D27" s="7">
        <v>1</v>
      </c>
      <c r="E27" s="30">
        <f>SUM(D27:D34)</f>
        <v>16</v>
      </c>
    </row>
    <row r="28" spans="1:5" s="5" customFormat="1" ht="12.75" customHeight="1">
      <c r="A28" s="47"/>
      <c r="B28" s="37"/>
      <c r="C28" s="6">
        <v>707</v>
      </c>
      <c r="D28" s="7">
        <v>3</v>
      </c>
      <c r="E28" s="30"/>
    </row>
    <row r="29" spans="1:5" s="5" customFormat="1" ht="12.75" customHeight="1">
      <c r="A29" s="47"/>
      <c r="B29" s="37"/>
      <c r="C29" s="6">
        <v>708</v>
      </c>
      <c r="D29" s="7">
        <v>2</v>
      </c>
      <c r="E29" s="30"/>
    </row>
    <row r="30" spans="1:5" s="5" customFormat="1" ht="12.75" customHeight="1">
      <c r="A30" s="47"/>
      <c r="B30" s="37"/>
      <c r="C30" s="6">
        <v>709</v>
      </c>
      <c r="D30" s="7">
        <v>1</v>
      </c>
      <c r="E30" s="30"/>
    </row>
    <row r="31" spans="1:5" s="5" customFormat="1" ht="12.75" customHeight="1">
      <c r="A31" s="47"/>
      <c r="B31" s="37"/>
      <c r="C31" s="6">
        <v>710</v>
      </c>
      <c r="D31" s="7">
        <v>4</v>
      </c>
      <c r="E31" s="30"/>
    </row>
    <row r="32" spans="1:5" s="5" customFormat="1" ht="12.75" customHeight="1">
      <c r="A32" s="47"/>
      <c r="B32" s="37"/>
      <c r="C32" s="6">
        <v>711</v>
      </c>
      <c r="D32" s="7">
        <v>1</v>
      </c>
      <c r="E32" s="30"/>
    </row>
    <row r="33" spans="1:5" s="5" customFormat="1" ht="12.75" customHeight="1">
      <c r="A33" s="47"/>
      <c r="B33" s="37"/>
      <c r="C33" s="6">
        <v>713</v>
      </c>
      <c r="D33" s="7">
        <v>2</v>
      </c>
      <c r="E33" s="30"/>
    </row>
    <row r="34" spans="1:5" s="5" customFormat="1" ht="12.75" customHeight="1">
      <c r="A34" s="47"/>
      <c r="B34" s="43"/>
      <c r="C34" s="6">
        <v>714</v>
      </c>
      <c r="D34" s="7">
        <v>2</v>
      </c>
      <c r="E34" s="31"/>
    </row>
    <row r="35" spans="1:5" s="5" customFormat="1" ht="12.75" customHeight="1">
      <c r="A35" s="47"/>
      <c r="B35" s="45" t="s">
        <v>14</v>
      </c>
      <c r="C35" s="6">
        <v>802</v>
      </c>
      <c r="D35" s="7">
        <v>1</v>
      </c>
      <c r="E35" s="41">
        <f>SUM(D35:D45)</f>
        <v>31</v>
      </c>
    </row>
    <row r="36" spans="1:5" s="5" customFormat="1" ht="12.75" customHeight="1">
      <c r="A36" s="47"/>
      <c r="B36" s="45"/>
      <c r="C36" s="6">
        <v>803</v>
      </c>
      <c r="D36" s="7">
        <v>6</v>
      </c>
      <c r="E36" s="41"/>
    </row>
    <row r="37" spans="1:5" s="5" customFormat="1" ht="12.75" customHeight="1">
      <c r="A37" s="47"/>
      <c r="B37" s="45"/>
      <c r="C37" s="6">
        <v>805</v>
      </c>
      <c r="D37" s="28">
        <v>2</v>
      </c>
      <c r="E37" s="41"/>
    </row>
    <row r="38" spans="1:5" s="5" customFormat="1" ht="12.75" customHeight="1">
      <c r="A38" s="47"/>
      <c r="B38" s="45"/>
      <c r="C38" s="27">
        <v>806</v>
      </c>
      <c r="D38" s="28">
        <v>1</v>
      </c>
      <c r="E38" s="41"/>
    </row>
    <row r="39" spans="1:5" s="5" customFormat="1" ht="12.75" customHeight="1">
      <c r="A39" s="47"/>
      <c r="B39" s="45"/>
      <c r="C39" s="6">
        <v>807</v>
      </c>
      <c r="D39" s="28">
        <v>2</v>
      </c>
      <c r="E39" s="41"/>
    </row>
    <row r="40" spans="1:5" s="5" customFormat="1" ht="12.75" customHeight="1">
      <c r="A40" s="47"/>
      <c r="B40" s="45"/>
      <c r="C40" s="6">
        <v>809</v>
      </c>
      <c r="D40" s="28">
        <v>3</v>
      </c>
      <c r="E40" s="41"/>
    </row>
    <row r="41" spans="1:5" s="5" customFormat="1" ht="12.75" customHeight="1">
      <c r="A41" s="47"/>
      <c r="B41" s="45"/>
      <c r="C41" s="27">
        <v>810</v>
      </c>
      <c r="D41" s="28">
        <v>3</v>
      </c>
      <c r="E41" s="41"/>
    </row>
    <row r="42" spans="1:5" s="5" customFormat="1" ht="12.75" customHeight="1">
      <c r="A42" s="47"/>
      <c r="B42" s="45"/>
      <c r="C42" s="6">
        <v>811</v>
      </c>
      <c r="D42" s="28">
        <v>3</v>
      </c>
      <c r="E42" s="41"/>
    </row>
    <row r="43" spans="1:5" s="5" customFormat="1" ht="12.75" customHeight="1">
      <c r="A43" s="47"/>
      <c r="B43" s="45"/>
      <c r="C43" s="6">
        <v>812</v>
      </c>
      <c r="D43" s="28">
        <v>8</v>
      </c>
      <c r="E43" s="41"/>
    </row>
    <row r="44" spans="1:5" s="5" customFormat="1" ht="12.75" customHeight="1">
      <c r="A44" s="47"/>
      <c r="B44" s="45"/>
      <c r="C44" s="6">
        <v>813</v>
      </c>
      <c r="D44" s="7">
        <v>1</v>
      </c>
      <c r="E44" s="41"/>
    </row>
    <row r="45" spans="1:5" s="5" customFormat="1" ht="12.75" customHeight="1">
      <c r="A45" s="47"/>
      <c r="B45" s="45"/>
      <c r="C45" s="6">
        <v>814</v>
      </c>
      <c r="D45" s="7">
        <v>1</v>
      </c>
      <c r="E45" s="41"/>
    </row>
    <row r="46" spans="1:5" s="5" customFormat="1" ht="12.75" customHeight="1">
      <c r="A46" s="48"/>
      <c r="B46" s="34" t="s">
        <v>3</v>
      </c>
      <c r="C46" s="35"/>
      <c r="D46" s="17">
        <f>SUM(D25:D45)</f>
        <v>49</v>
      </c>
      <c r="E46" s="18">
        <f>E25+E27+E35</f>
        <v>49</v>
      </c>
    </row>
    <row r="47" spans="1:5" s="8" customFormat="1" ht="12.75">
      <c r="A47" s="40" t="s">
        <v>7</v>
      </c>
      <c r="B47" s="34"/>
      <c r="C47" s="35"/>
      <c r="D47" s="17">
        <f>D24+D46</f>
        <v>135</v>
      </c>
      <c r="E47" s="18">
        <f>E24+E46</f>
        <v>135</v>
      </c>
    </row>
    <row r="48" ht="12.75">
      <c r="A48" s="9" t="s">
        <v>15</v>
      </c>
    </row>
    <row r="49" spans="1:4" ht="12.75">
      <c r="A49" s="44" t="str">
        <f>'ANEXO II - TAB 1'!A48:D48</f>
        <v>OBSERVAÇÕES:</v>
      </c>
      <c r="B49" s="44"/>
      <c r="C49" s="44"/>
      <c r="D49" s="44"/>
    </row>
    <row r="50" ht="12.75">
      <c r="A50" s="1" t="str">
        <f>'ANEXO II - TAB 1'!A50:D50</f>
        <v>*GRUPO PA são cargos responsáveis pela Administração, todos os cargos existentes exigem nível médio de escolaridade.</v>
      </c>
    </row>
    <row r="51" ht="12.75">
      <c r="A51" s="1" t="str">
        <f>'ANEXO II - TAB 1'!A51:D51</f>
        <v>GRUPO PO são cargos responsáveis pela Operação da RFFSA, nele existem cargos com exigência de escolaridade nível fundamental e nível médio.</v>
      </c>
    </row>
    <row r="52" ht="12.75">
      <c r="A52" s="1" t="str">
        <f>'ANEXO II - TAB 1'!A52:D52</f>
        <v>GRUPO PS são cargos responsáveis por serviços de apoio da RFFSA, nele existem cargos com exigência de escolaridade nível fundamental e nível médio.</v>
      </c>
    </row>
  </sheetData>
  <sheetProtection selectLockedCells="1" selectUnlockedCells="1"/>
  <mergeCells count="22">
    <mergeCell ref="D5:E5"/>
    <mergeCell ref="A1:E1"/>
    <mergeCell ref="A3:E3"/>
    <mergeCell ref="E7:E8"/>
    <mergeCell ref="A9:A24"/>
    <mergeCell ref="B24:C24"/>
    <mergeCell ref="B27:B34"/>
    <mergeCell ref="B25:B26"/>
    <mergeCell ref="A49:D49"/>
    <mergeCell ref="A47:C47"/>
    <mergeCell ref="B35:B45"/>
    <mergeCell ref="A25:A46"/>
    <mergeCell ref="E27:E34"/>
    <mergeCell ref="E25:E26"/>
    <mergeCell ref="B46:C46"/>
    <mergeCell ref="E21:E23"/>
    <mergeCell ref="B21:B23"/>
    <mergeCell ref="D6:E6"/>
    <mergeCell ref="A6:C7"/>
    <mergeCell ref="E9:E20"/>
    <mergeCell ref="E35:E45"/>
    <mergeCell ref="B9:B20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Layout" zoomScaleSheetLayoutView="80" workbookViewId="0" topLeftCell="A1">
      <selection activeCell="A50" sqref="A50:D50"/>
    </sheetView>
  </sheetViews>
  <sheetFormatPr defaultColWidth="9.28125" defaultRowHeight="12.75"/>
  <cols>
    <col min="1" max="1" width="34.28125" style="1" customWidth="1"/>
    <col min="2" max="2" width="31.7109375" style="1" customWidth="1"/>
    <col min="3" max="3" width="17.421875" style="2" customWidth="1"/>
    <col min="4" max="4" width="16.7109375" style="2" customWidth="1"/>
    <col min="5" max="5" width="9.28125" style="1" customWidth="1"/>
    <col min="6" max="16384" width="9.28125" style="2" customWidth="1"/>
  </cols>
  <sheetData>
    <row r="1" spans="1:4" ht="33.75" customHeight="1">
      <c r="A1" s="50" t="s">
        <v>22</v>
      </c>
      <c r="B1" s="50"/>
      <c r="C1" s="50"/>
      <c r="D1" s="50"/>
    </row>
    <row r="2" spans="1:4" ht="12.75" customHeight="1">
      <c r="A2" s="3"/>
      <c r="B2" s="3"/>
      <c r="C2" s="3" t="s">
        <v>23</v>
      </c>
      <c r="D2" s="3" t="s">
        <v>23</v>
      </c>
    </row>
    <row r="3" spans="1:4" ht="12.75" customHeight="1">
      <c r="A3" s="51" t="str">
        <f>'ANEXO I - TAB 1'!A3:E3</f>
        <v>PODER/ÓRGÃO/UNIDADE: EXTINTA RFFSA</v>
      </c>
      <c r="B3" s="51"/>
      <c r="C3" s="51"/>
      <c r="D3" s="51"/>
    </row>
    <row r="4" spans="1:4" ht="12.75" customHeight="1">
      <c r="A4" s="59"/>
      <c r="B4" s="59"/>
      <c r="C4" s="59"/>
      <c r="D4" s="59"/>
    </row>
    <row r="5" spans="1:4" ht="12.75">
      <c r="A5" s="2"/>
      <c r="B5" s="4"/>
      <c r="C5" s="4"/>
      <c r="D5" s="10">
        <v>1</v>
      </c>
    </row>
    <row r="6" spans="1:4" ht="12.75" customHeight="1">
      <c r="A6" s="56" t="s">
        <v>0</v>
      </c>
      <c r="B6" s="56"/>
      <c r="C6" s="56"/>
      <c r="D6" s="57" t="s">
        <v>8</v>
      </c>
    </row>
    <row r="7" spans="1:4" ht="12.75" customHeight="1">
      <c r="A7" s="56" t="s">
        <v>4</v>
      </c>
      <c r="B7" s="34" t="s">
        <v>10</v>
      </c>
      <c r="C7" s="56" t="s">
        <v>5</v>
      </c>
      <c r="D7" s="57"/>
    </row>
    <row r="8" spans="1:4" ht="12.75" customHeight="1">
      <c r="A8" s="56"/>
      <c r="B8" s="34"/>
      <c r="C8" s="56"/>
      <c r="D8" s="57"/>
    </row>
    <row r="9" spans="1:4" ht="15" customHeight="1">
      <c r="A9" s="56"/>
      <c r="B9" s="34"/>
      <c r="C9" s="56"/>
      <c r="D9" s="14" t="s">
        <v>1</v>
      </c>
    </row>
    <row r="10" spans="1:4" ht="12.75" customHeight="1">
      <c r="A10" s="52" t="s">
        <v>25</v>
      </c>
      <c r="B10" s="42" t="s">
        <v>26</v>
      </c>
      <c r="C10" s="6">
        <v>213</v>
      </c>
      <c r="D10" s="19">
        <v>1096.06</v>
      </c>
    </row>
    <row r="11" spans="1:4" ht="12.75" customHeight="1">
      <c r="A11" s="52"/>
      <c r="B11" s="42"/>
      <c r="C11" s="6">
        <v>215</v>
      </c>
      <c r="D11" s="19">
        <v>1166.85</v>
      </c>
    </row>
    <row r="12" spans="1:4" ht="12.75" customHeight="1">
      <c r="A12" s="52"/>
      <c r="B12" s="42"/>
      <c r="C12" s="6">
        <v>217</v>
      </c>
      <c r="D12" s="19">
        <v>1248.36</v>
      </c>
    </row>
    <row r="13" spans="1:4" ht="12.75" customHeight="1">
      <c r="A13" s="52"/>
      <c r="B13" s="42"/>
      <c r="C13" s="6">
        <v>218</v>
      </c>
      <c r="D13" s="19">
        <v>1264.45</v>
      </c>
    </row>
    <row r="14" spans="1:4" ht="12.75" customHeight="1">
      <c r="A14" s="52"/>
      <c r="B14" s="42"/>
      <c r="C14" s="6">
        <v>220</v>
      </c>
      <c r="D14" s="20">
        <v>1326.93</v>
      </c>
    </row>
    <row r="15" spans="1:4" ht="12.75" customHeight="1">
      <c r="A15" s="52"/>
      <c r="B15" s="42"/>
      <c r="C15" s="6">
        <v>221</v>
      </c>
      <c r="D15" s="20">
        <v>1377.12</v>
      </c>
    </row>
    <row r="16" spans="1:4" ht="12.75" customHeight="1">
      <c r="A16" s="52"/>
      <c r="B16" s="42"/>
      <c r="C16" s="6">
        <v>223</v>
      </c>
      <c r="D16" s="20">
        <v>1493.3</v>
      </c>
    </row>
    <row r="17" spans="1:4" ht="12.75" customHeight="1">
      <c r="A17" s="52"/>
      <c r="B17" s="42"/>
      <c r="C17" s="6">
        <v>225</v>
      </c>
      <c r="D17" s="20">
        <v>1623.66</v>
      </c>
    </row>
    <row r="18" spans="1:4" ht="12.75" customHeight="1">
      <c r="A18" s="52"/>
      <c r="B18" s="42"/>
      <c r="C18" s="6">
        <v>228</v>
      </c>
      <c r="D18" s="20">
        <v>1908.22</v>
      </c>
    </row>
    <row r="19" spans="1:4" ht="12.75" customHeight="1">
      <c r="A19" s="52"/>
      <c r="B19" s="42"/>
      <c r="C19" s="6">
        <v>229</v>
      </c>
      <c r="D19" s="20">
        <v>2027.12</v>
      </c>
    </row>
    <row r="20" spans="1:4" ht="12.75" customHeight="1">
      <c r="A20" s="52"/>
      <c r="B20" s="42"/>
      <c r="C20" s="6">
        <v>234</v>
      </c>
      <c r="D20" s="20">
        <v>2751.66</v>
      </c>
    </row>
    <row r="21" spans="1:4" ht="12.75" customHeight="1">
      <c r="A21" s="52"/>
      <c r="B21" s="42"/>
      <c r="C21" s="6">
        <v>235</v>
      </c>
      <c r="D21" s="20">
        <v>2886.84</v>
      </c>
    </row>
    <row r="22" spans="1:4" ht="12.75" customHeight="1" thickBot="1">
      <c r="A22" s="52"/>
      <c r="B22" s="60" t="s">
        <v>11</v>
      </c>
      <c r="C22" s="6">
        <v>324</v>
      </c>
      <c r="D22" s="20">
        <v>4689.44</v>
      </c>
    </row>
    <row r="23" spans="1:4" ht="12.75" customHeight="1" thickBot="1" thickTop="1">
      <c r="A23" s="52"/>
      <c r="B23" s="60"/>
      <c r="C23" s="6">
        <v>325</v>
      </c>
      <c r="D23" s="20">
        <v>4937.88</v>
      </c>
    </row>
    <row r="24" spans="1:4" ht="12.75" customHeight="1" thickBot="1" thickTop="1">
      <c r="A24" s="52"/>
      <c r="B24" s="60"/>
      <c r="C24" s="6">
        <v>326</v>
      </c>
      <c r="D24" s="20">
        <v>5201.22</v>
      </c>
    </row>
    <row r="25" spans="1:4" ht="12.75" customHeight="1" thickBot="1" thickTop="1">
      <c r="A25" s="58" t="s">
        <v>12</v>
      </c>
      <c r="B25" s="43" t="s">
        <v>16</v>
      </c>
      <c r="C25" s="11">
        <v>608</v>
      </c>
      <c r="D25" s="19">
        <v>1922.22</v>
      </c>
    </row>
    <row r="26" spans="1:4" ht="12.75" customHeight="1" thickBot="1" thickTop="1">
      <c r="A26" s="58"/>
      <c r="B26" s="43"/>
      <c r="C26" s="12">
        <v>609</v>
      </c>
      <c r="D26" s="20">
        <v>2153.93</v>
      </c>
    </row>
    <row r="27" spans="1:4" ht="12.75" customHeight="1" thickBot="1" thickTop="1">
      <c r="A27" s="58"/>
      <c r="B27" s="54" t="s">
        <v>17</v>
      </c>
      <c r="C27" s="6">
        <v>706</v>
      </c>
      <c r="D27" s="20">
        <v>1581.87</v>
      </c>
    </row>
    <row r="28" spans="1:4" ht="12.75" customHeight="1" thickBot="1" thickTop="1">
      <c r="A28" s="58"/>
      <c r="B28" s="54"/>
      <c r="C28" s="6">
        <v>707</v>
      </c>
      <c r="D28" s="20">
        <v>1762.37</v>
      </c>
    </row>
    <row r="29" spans="1:4" ht="12.75" customHeight="1" thickBot="1" thickTop="1">
      <c r="A29" s="58"/>
      <c r="B29" s="54"/>
      <c r="C29" s="6">
        <v>708</v>
      </c>
      <c r="D29" s="20">
        <v>1970.66</v>
      </c>
    </row>
    <row r="30" spans="1:4" ht="12.75" customHeight="1" thickBot="1" thickTop="1">
      <c r="A30" s="58"/>
      <c r="B30" s="54"/>
      <c r="C30" s="6">
        <v>709</v>
      </c>
      <c r="D30" s="20">
        <v>2168.33</v>
      </c>
    </row>
    <row r="31" spans="1:4" ht="12.75" customHeight="1" thickBot="1" thickTop="1">
      <c r="A31" s="58"/>
      <c r="B31" s="54"/>
      <c r="C31" s="6">
        <v>710</v>
      </c>
      <c r="D31" s="20">
        <v>2440.69</v>
      </c>
    </row>
    <row r="32" spans="1:4" ht="12.75" customHeight="1" thickBot="1" thickTop="1">
      <c r="A32" s="58"/>
      <c r="B32" s="54"/>
      <c r="C32" s="6">
        <v>711</v>
      </c>
      <c r="D32" s="20">
        <v>2750.07</v>
      </c>
    </row>
    <row r="33" spans="1:4" ht="12.75" customHeight="1" thickBot="1" thickTop="1">
      <c r="A33" s="58"/>
      <c r="B33" s="54"/>
      <c r="C33" s="6">
        <v>713</v>
      </c>
      <c r="D33" s="20">
        <v>3531.07</v>
      </c>
    </row>
    <row r="34" spans="1:4" ht="12.75" customHeight="1" thickBot="1" thickTop="1">
      <c r="A34" s="58"/>
      <c r="B34" s="54"/>
      <c r="C34" s="6">
        <v>714</v>
      </c>
      <c r="D34" s="20">
        <v>3938.38</v>
      </c>
    </row>
    <row r="35" spans="1:4" ht="12.75" customHeight="1" thickBot="1" thickTop="1">
      <c r="A35" s="58"/>
      <c r="B35" s="55" t="s">
        <v>18</v>
      </c>
      <c r="C35" s="6">
        <v>802</v>
      </c>
      <c r="D35" s="20">
        <v>2750.07</v>
      </c>
    </row>
    <row r="36" spans="1:4" ht="12.75" customHeight="1" thickBot="1" thickTop="1">
      <c r="A36" s="58"/>
      <c r="B36" s="55"/>
      <c r="C36" s="6">
        <v>803</v>
      </c>
      <c r="D36" s="20">
        <v>3099.53</v>
      </c>
    </row>
    <row r="37" spans="1:4" ht="12.75" customHeight="1" thickBot="1" thickTop="1">
      <c r="A37" s="58"/>
      <c r="B37" s="55"/>
      <c r="C37" s="6">
        <v>805</v>
      </c>
      <c r="D37" s="20">
        <v>3938.38</v>
      </c>
    </row>
    <row r="38" spans="1:4" ht="12.75" customHeight="1" thickBot="1" thickTop="1">
      <c r="A38" s="58"/>
      <c r="B38" s="55"/>
      <c r="C38" s="6">
        <v>806</v>
      </c>
      <c r="D38" s="20">
        <v>4475.46</v>
      </c>
    </row>
    <row r="39" spans="1:4" ht="12.75" customHeight="1" thickBot="1" thickTop="1">
      <c r="A39" s="58"/>
      <c r="B39" s="55"/>
      <c r="C39" s="6">
        <v>807</v>
      </c>
      <c r="D39" s="20">
        <v>5082.18</v>
      </c>
    </row>
    <row r="40" spans="1:4" ht="12.75" customHeight="1" thickBot="1" thickTop="1">
      <c r="A40" s="58"/>
      <c r="B40" s="55"/>
      <c r="C40" s="6">
        <v>808</v>
      </c>
      <c r="D40" s="20">
        <v>5635.84</v>
      </c>
    </row>
    <row r="41" spans="1:4" ht="12.75" customHeight="1" thickBot="1" thickTop="1">
      <c r="A41" s="58"/>
      <c r="B41" s="55"/>
      <c r="C41" s="6">
        <v>809</v>
      </c>
      <c r="D41" s="20">
        <v>6446.17</v>
      </c>
    </row>
    <row r="42" spans="1:4" ht="12.75" customHeight="1" thickBot="1" thickTop="1">
      <c r="A42" s="58"/>
      <c r="B42" s="55"/>
      <c r="C42" s="6">
        <v>810</v>
      </c>
      <c r="D42" s="20">
        <v>7452.18</v>
      </c>
    </row>
    <row r="43" spans="1:4" ht="12.75" customHeight="1" thickBot="1" thickTop="1">
      <c r="A43" s="58"/>
      <c r="B43" s="55"/>
      <c r="C43" s="6">
        <v>811</v>
      </c>
      <c r="D43" s="20">
        <v>8372.07</v>
      </c>
    </row>
    <row r="44" spans="1:4" ht="12.75" customHeight="1" thickBot="1" thickTop="1">
      <c r="A44" s="58"/>
      <c r="B44" s="55"/>
      <c r="C44" s="6">
        <v>812</v>
      </c>
      <c r="D44" s="20">
        <v>9445.7</v>
      </c>
    </row>
    <row r="45" spans="1:4" ht="12.75" customHeight="1" thickBot="1" thickTop="1">
      <c r="A45" s="58"/>
      <c r="B45" s="55"/>
      <c r="C45" s="25">
        <v>813</v>
      </c>
      <c r="D45" s="20">
        <v>10610.4</v>
      </c>
    </row>
    <row r="46" spans="1:4" ht="12.75" customHeight="1" thickBot="1" thickTop="1">
      <c r="A46" s="58"/>
      <c r="B46" s="55"/>
      <c r="C46" s="26">
        <v>814</v>
      </c>
      <c r="D46" s="21">
        <v>11910.37</v>
      </c>
    </row>
    <row r="47" ht="13.5" thickTop="1">
      <c r="A47" s="9" t="s">
        <v>15</v>
      </c>
    </row>
    <row r="48" spans="1:4" ht="12.75" customHeight="1">
      <c r="A48" s="44" t="s">
        <v>9</v>
      </c>
      <c r="B48" s="44"/>
      <c r="C48" s="44"/>
      <c r="D48" s="44"/>
    </row>
    <row r="49" spans="1:4" ht="12.75" customHeight="1">
      <c r="A49" s="53" t="s">
        <v>30</v>
      </c>
      <c r="B49" s="53"/>
      <c r="C49" s="53"/>
      <c r="D49" s="53"/>
    </row>
    <row r="50" spans="1:4" ht="12.75">
      <c r="A50" s="53" t="s">
        <v>21</v>
      </c>
      <c r="B50" s="53"/>
      <c r="C50" s="53"/>
      <c r="D50" s="53"/>
    </row>
    <row r="51" spans="1:4" ht="12.75">
      <c r="A51" s="53" t="s">
        <v>19</v>
      </c>
      <c r="B51" s="53"/>
      <c r="C51" s="53"/>
      <c r="D51" s="53"/>
    </row>
    <row r="52" spans="1:4" ht="12.75">
      <c r="A52" s="53" t="s">
        <v>20</v>
      </c>
      <c r="B52" s="53"/>
      <c r="C52" s="53"/>
      <c r="D52" s="53"/>
    </row>
  </sheetData>
  <sheetProtection selectLockedCells="1" selectUnlockedCells="1"/>
  <mergeCells count="20">
    <mergeCell ref="A25:A46"/>
    <mergeCell ref="B25:B26"/>
    <mergeCell ref="C7:C9"/>
    <mergeCell ref="A51:D51"/>
    <mergeCell ref="A52:D52"/>
    <mergeCell ref="A4:D4"/>
    <mergeCell ref="A10:A24"/>
    <mergeCell ref="B10:B21"/>
    <mergeCell ref="B22:B24"/>
    <mergeCell ref="A48:D48"/>
    <mergeCell ref="A50:D50"/>
    <mergeCell ref="B27:B34"/>
    <mergeCell ref="B35:B46"/>
    <mergeCell ref="A49:D49"/>
    <mergeCell ref="A1:D1"/>
    <mergeCell ref="A3:D3"/>
    <mergeCell ref="A6:C6"/>
    <mergeCell ref="D6:D8"/>
    <mergeCell ref="A7:A9"/>
    <mergeCell ref="B7:B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Barros Goes</dc:creator>
  <cp:keywords/>
  <dc:description/>
  <cp:lastModifiedBy>Jefferson de Menezes Fonseca</cp:lastModifiedBy>
  <cp:lastPrinted>2023-09-19T17:55:21Z</cp:lastPrinted>
  <dcterms:created xsi:type="dcterms:W3CDTF">2015-07-02T11:53:24Z</dcterms:created>
  <dcterms:modified xsi:type="dcterms:W3CDTF">2023-09-19T17:55:26Z</dcterms:modified>
  <cp:category/>
  <cp:version/>
  <cp:contentType/>
  <cp:contentStatus/>
</cp:coreProperties>
</file>